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ana\Desktop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Sheet1!$A$38:$J$38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<sst xmlns="http://schemas.openxmlformats.org/spreadsheetml/2006/main" count="233" uniqueCount="129">
  <si>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</si>
  <si>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</si>
  <si>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</si>
  <si>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</si>
  <si>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</si>
  <si>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</si>
  <si>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</si>
  <si>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</si>
  <si>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</si>
  <si>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</si>
  <si>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</si>
  <si>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</si>
  <si>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</si>
  <si>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</si>
  <si>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3111</t>
  </si>
  <si>
    <t>Plaće za redovan rad</t>
  </si>
  <si>
    <t>SVEUČILIŠTE U ZAGREBU GEOTEHNIČKI FAKULTET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</si>
  <si>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</si>
  <si>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</si>
  <si>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</si>
  <si>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</si>
  <si>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</si>
  <si>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</si>
  <si>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ZAGREBAČKA BANKA D.D.</t>
  </si>
  <si>
    <t>92963223473</t>
  </si>
  <si>
    <t>KAPUCINSKI TRG 5, VARAŽDIN</t>
  </si>
  <si>
    <t>3431</t>
  </si>
  <si>
    <t>Bankarske usluge i usluge platnog prometa</t>
  </si>
  <si>
    <t>JAVNI BILJ.RANKICA BENC</t>
  </si>
  <si>
    <t>VRAZOVA 8C, VARAŽDIN</t>
  </si>
  <si>
    <t>3295</t>
  </si>
  <si>
    <t>Pristojbe i naknade</t>
  </si>
  <si>
    <t>KOPITEHNA D.O.O.</t>
  </si>
  <si>
    <t>12585203084</t>
  </si>
  <si>
    <t>VARAŽDINSKA ULICA-ODVOJAK III, br. 2, JALKOVEC, VARAŽDIN</t>
  </si>
  <si>
    <t>3235</t>
  </si>
  <si>
    <t>Zakupnine i najamnine</t>
  </si>
  <si>
    <t>VARKOM D.O.O.</t>
  </si>
  <si>
    <t>39048902955</t>
  </si>
  <si>
    <t>Trg Bana Jelačića 15, Varaždin</t>
  </si>
  <si>
    <t>3234</t>
  </si>
  <si>
    <t>Komunalne usluge</t>
  </si>
  <si>
    <t>KOZINA D.O.O.</t>
  </si>
  <si>
    <t>49596824145</t>
  </si>
  <si>
    <t>KUĆAN MAROF, MAROFSKA 18A, VARAŽDIN</t>
  </si>
  <si>
    <t>3221</t>
  </si>
  <si>
    <t>Uredski materijal i ostali materijalni rashodi</t>
  </si>
  <si>
    <t>ALZAS ALARMS D.O.O.</t>
  </si>
  <si>
    <t>69887535922</t>
  </si>
  <si>
    <t>KALNIČKA 58, ČAKOVEC</t>
  </si>
  <si>
    <t>3239</t>
  </si>
  <si>
    <t>Ostale usluge</t>
  </si>
  <si>
    <t>SVEUČILIŠNA TISKARA</t>
  </si>
  <si>
    <t>72172033323</t>
  </si>
  <si>
    <t>Trg Republike Hrvatske 14, ZAGREB</t>
  </si>
  <si>
    <t>KROBOT D.O.O.</t>
  </si>
  <si>
    <t>73684507802</t>
  </si>
  <si>
    <t>CALINEC  53, MARUŠEVEC</t>
  </si>
  <si>
    <t>3232</t>
  </si>
  <si>
    <t>Usluge tekućeg i investicijskog održavanja</t>
  </si>
  <si>
    <t>POINT d.o.o.</t>
  </si>
  <si>
    <t>80947211460</t>
  </si>
  <si>
    <t>VIDOVEČKA 56B, VARAŽDIN</t>
  </si>
  <si>
    <t>GUMIIMPEX-GRP d.o.o.</t>
  </si>
  <si>
    <t>82298562620</t>
  </si>
  <si>
    <t>P.MIŠKINE bb, VARAŽDIN</t>
  </si>
  <si>
    <t>3225</t>
  </si>
  <si>
    <t>Sitni inventar i auto gume</t>
  </si>
  <si>
    <t>FINANCIJSKA AGENCIJA</t>
  </si>
  <si>
    <t>85821130368</t>
  </si>
  <si>
    <t>A.CESARCA 2, VARAŽDIN</t>
  </si>
  <si>
    <t>GASTROCOM D.O.O.</t>
  </si>
  <si>
    <t>97020558931</t>
  </si>
  <si>
    <t>S.S. KRANJČEVIĆA 12/1, VARAŽDIN</t>
  </si>
  <si>
    <t>3293</t>
  </si>
  <si>
    <t>Reprezentacija</t>
  </si>
  <si>
    <t>GRIZLI KOMUNIKACIJE D.O.O. ZA USLUGE</t>
  </si>
  <si>
    <t>99697768495</t>
  </si>
  <si>
    <t>Roberta Frangeša Mihanovića 9, ZAGREB</t>
  </si>
  <si>
    <t>3233</t>
  </si>
  <si>
    <t>Usluge promidžbe i informiranja</t>
  </si>
  <si>
    <t>MDPI AG</t>
  </si>
  <si>
    <t>A/D ELECTRONIC D.D.</t>
  </si>
  <si>
    <t>51645411160</t>
  </si>
  <si>
    <t>Frane Supila 48, VARAŽDIN</t>
  </si>
  <si>
    <t>ZU Ljekarna Salus</t>
  </si>
  <si>
    <t>04020846922</t>
  </si>
  <si>
    <t>Miroslava Krleže 48, VARAŽDIN</t>
  </si>
  <si>
    <t>3227</t>
  </si>
  <si>
    <t>Službena, radna i zaštitna odjeća i obuća</t>
  </si>
  <si>
    <t>FRIGO&amp;CO D.O.O.</t>
  </si>
  <si>
    <t>90449789256</t>
  </si>
  <si>
    <t>B.RADIĆA 10A, VARAŽDIN</t>
  </si>
  <si>
    <t>ČISTOĆA D.O.O.</t>
  </si>
  <si>
    <t>02371889218</t>
  </si>
  <si>
    <t>O.PRICE 13, VARAŽDIN</t>
  </si>
  <si>
    <t>METEOR TRGOVINA D.O.O.</t>
  </si>
  <si>
    <t>22113793679</t>
  </si>
  <si>
    <t>OPTUJSKA 12, VARAŽDIN</t>
  </si>
  <si>
    <t>3224</t>
  </si>
  <si>
    <t>Materijal i dijelovi za tekuće i investicijsko održavanje</t>
  </si>
  <si>
    <t>MESSER D.O.O.</t>
  </si>
  <si>
    <t>32179081874</t>
  </si>
  <si>
    <t>INDUSTRIJSKA 1, ZAPREŠIĆ</t>
  </si>
  <si>
    <t>KONTO D.O.O.</t>
  </si>
  <si>
    <t>59143170280</t>
  </si>
  <si>
    <t>S.S.KRANJČEVIĆA 7, VARAŽDIN</t>
  </si>
  <si>
    <t>3238</t>
  </si>
  <si>
    <t>Računalne usluge</t>
  </si>
  <si>
    <t>NARODNE NOVINE D.D.</t>
  </si>
  <si>
    <t>64546066176</t>
  </si>
  <si>
    <t>SAVSKI GAJ XIII. PUT 6, Zagreb</t>
  </si>
  <si>
    <t>STUDENTSKI CENTAR VARAŽDIN</t>
  </si>
  <si>
    <t>64945507350</t>
  </si>
  <si>
    <t>J. Merlića 9, VARAŽDIN</t>
  </si>
  <si>
    <t>3237</t>
  </si>
  <si>
    <t>Intelektualne i osobne usluge</t>
  </si>
  <si>
    <t>HRVATSKI TELEKOM D.D.</t>
  </si>
  <si>
    <t>81793146560</t>
  </si>
  <si>
    <t>RADNIČKA CESTA 21, Zagreb</t>
  </si>
  <si>
    <t>Sveučilište u Zagrebu Geotehnički fakultet</t>
  </si>
  <si>
    <t>Datum ispisa: 09.09.2024</t>
  </si>
  <si>
    <t>Izvješće o isplatama - po Naputku</t>
  </si>
  <si>
    <t>Godina: 2024. Datum dokumenta: od 01.08.2024 do 31.08.2024. Konto izvršenja: od 3 do 59.</t>
  </si>
  <si>
    <t>29.</t>
  </si>
  <si>
    <t>EM ONIKS D.O.O.</t>
  </si>
  <si>
    <t>Magistralni put bb, Lukavac</t>
  </si>
  <si>
    <t>Naknada za smještaj na službenom putu u inozemstvu</t>
  </si>
  <si>
    <t>Basel, Švicarska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</si>
</sst>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pane ySplit="6" topLeftCell="A7" activePane="bottomLeft" state="frozen"/>
      <selection pane="bottomLeft" activeCell="C12" sqref="C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120</v>
      </c>
      <c r="B1" s="13"/>
      <c r="C1" s="13"/>
      <c r="D1" s="13"/>
      <c r="E1" s="13"/>
      <c r="F1" s="13"/>
      <c r="G1" s="13"/>
      <c r="J1" s="4" t="s">
        <v>121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122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123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3" si="0">ROW(A1)</f>
        <v>1</v>
      </c>
      <c r="B7" s="6"/>
      <c r="C7" s="6"/>
      <c r="D7" s="6"/>
      <c r="E7" s="2">
        <v>168138.91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490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27742.89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6478.45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 t="s">
        <v>23</v>
      </c>
      <c r="C11" s="6" t="s">
        <v>24</v>
      </c>
      <c r="D11" s="6" t="s">
        <v>25</v>
      </c>
      <c r="E11" s="2">
        <v>142.66999999999999</v>
      </c>
      <c r="F11" s="6" t="s">
        <v>12</v>
      </c>
      <c r="G11" s="6" t="s">
        <v>13</v>
      </c>
      <c r="H11" s="6" t="s">
        <v>26</v>
      </c>
      <c r="I11" s="6" t="s">
        <v>27</v>
      </c>
      <c r="J11" s="6" t="s">
        <v>16</v>
      </c>
    </row>
    <row r="12" spans="1:11" x14ac:dyDescent="0.25">
      <c r="A12" s="11">
        <f t="shared" si="0"/>
        <v>6</v>
      </c>
      <c r="B12" s="6" t="s">
        <v>28</v>
      </c>
      <c r="C12" s="6"/>
      <c r="D12" s="6" t="s">
        <v>29</v>
      </c>
      <c r="E12" s="2">
        <v>45.22</v>
      </c>
      <c r="F12" s="6" t="s">
        <v>12</v>
      </c>
      <c r="G12" s="6" t="s">
        <v>13</v>
      </c>
      <c r="H12" s="6" t="s">
        <v>30</v>
      </c>
      <c r="I12" s="6" t="s">
        <v>31</v>
      </c>
      <c r="J12" s="6" t="s">
        <v>16</v>
      </c>
    </row>
    <row r="13" spans="1:11" x14ac:dyDescent="0.25">
      <c r="A13" s="11">
        <f t="shared" si="0"/>
        <v>7</v>
      </c>
      <c r="B13" s="6" t="s">
        <v>32</v>
      </c>
      <c r="C13" s="6" t="s">
        <v>33</v>
      </c>
      <c r="D13" s="6" t="s">
        <v>34</v>
      </c>
      <c r="E13" s="2">
        <v>213.35</v>
      </c>
      <c r="F13" s="6" t="s">
        <v>12</v>
      </c>
      <c r="G13" s="6" t="s">
        <v>13</v>
      </c>
      <c r="H13" s="6" t="s">
        <v>35</v>
      </c>
      <c r="I13" s="6" t="s">
        <v>36</v>
      </c>
      <c r="J13" s="6" t="s">
        <v>16</v>
      </c>
    </row>
    <row r="14" spans="1:11" x14ac:dyDescent="0.25">
      <c r="A14" s="11">
        <f t="shared" si="0"/>
        <v>8</v>
      </c>
      <c r="B14" s="6" t="s">
        <v>37</v>
      </c>
      <c r="C14" s="6" t="s">
        <v>38</v>
      </c>
      <c r="D14" s="6" t="s">
        <v>39</v>
      </c>
      <c r="E14" s="2">
        <v>90.32</v>
      </c>
      <c r="F14" s="6" t="s">
        <v>12</v>
      </c>
      <c r="G14" s="6" t="s">
        <v>13</v>
      </c>
      <c r="H14" s="6" t="s">
        <v>40</v>
      </c>
      <c r="I14" s="6" t="s">
        <v>41</v>
      </c>
      <c r="J14" s="6" t="s">
        <v>16</v>
      </c>
    </row>
    <row r="15" spans="1:11" x14ac:dyDescent="0.25">
      <c r="A15" s="11">
        <f t="shared" si="0"/>
        <v>9</v>
      </c>
      <c r="B15" s="6" t="s">
        <v>42</v>
      </c>
      <c r="C15" s="6" t="s">
        <v>43</v>
      </c>
      <c r="D15" s="6" t="s">
        <v>44</v>
      </c>
      <c r="E15" s="2">
        <v>65.13</v>
      </c>
      <c r="F15" s="6" t="s">
        <v>12</v>
      </c>
      <c r="G15" s="6" t="s">
        <v>13</v>
      </c>
      <c r="H15" s="6" t="s">
        <v>45</v>
      </c>
      <c r="I15" s="6" t="s">
        <v>46</v>
      </c>
      <c r="J15" s="6" t="s">
        <v>16</v>
      </c>
    </row>
    <row r="16" spans="1:11" x14ac:dyDescent="0.25">
      <c r="A16" s="11">
        <f t="shared" si="0"/>
        <v>10</v>
      </c>
      <c r="B16" s="6" t="s">
        <v>47</v>
      </c>
      <c r="C16" s="6" t="s">
        <v>48</v>
      </c>
      <c r="D16" s="6" t="s">
        <v>49</v>
      </c>
      <c r="E16" s="2">
        <v>157.61000000000001</v>
      </c>
      <c r="F16" s="6" t="s">
        <v>12</v>
      </c>
      <c r="G16" s="6" t="s">
        <v>13</v>
      </c>
      <c r="H16" s="6" t="s">
        <v>50</v>
      </c>
      <c r="I16" s="6" t="s">
        <v>51</v>
      </c>
      <c r="J16" s="6" t="s">
        <v>16</v>
      </c>
    </row>
    <row r="17" spans="1:10" x14ac:dyDescent="0.25">
      <c r="A17" s="11">
        <f t="shared" si="0"/>
        <v>11</v>
      </c>
      <c r="B17" s="6" t="s">
        <v>52</v>
      </c>
      <c r="C17" s="6" t="s">
        <v>53</v>
      </c>
      <c r="D17" s="6" t="s">
        <v>54</v>
      </c>
      <c r="E17" s="2">
        <v>358.66</v>
      </c>
      <c r="F17" s="6" t="s">
        <v>12</v>
      </c>
      <c r="G17" s="6" t="s">
        <v>13</v>
      </c>
      <c r="H17" s="6" t="s">
        <v>50</v>
      </c>
      <c r="I17" s="6" t="s">
        <v>51</v>
      </c>
      <c r="J17" s="6" t="s">
        <v>16</v>
      </c>
    </row>
    <row r="18" spans="1:10" x14ac:dyDescent="0.25">
      <c r="A18" s="11">
        <f t="shared" si="0"/>
        <v>12</v>
      </c>
      <c r="B18" s="6" t="s">
        <v>55</v>
      </c>
      <c r="C18" s="6" t="s">
        <v>56</v>
      </c>
      <c r="D18" s="6" t="s">
        <v>57</v>
      </c>
      <c r="E18" s="2">
        <v>526.96</v>
      </c>
      <c r="F18" s="6" t="s">
        <v>12</v>
      </c>
      <c r="G18" s="6" t="s">
        <v>13</v>
      </c>
      <c r="H18" s="6" t="s">
        <v>58</v>
      </c>
      <c r="I18" s="6" t="s">
        <v>59</v>
      </c>
      <c r="J18" s="6" t="s">
        <v>16</v>
      </c>
    </row>
    <row r="19" spans="1:10" x14ac:dyDescent="0.25">
      <c r="A19" s="11">
        <f t="shared" si="0"/>
        <v>13</v>
      </c>
      <c r="B19" s="6" t="s">
        <v>60</v>
      </c>
      <c r="C19" s="6" t="s">
        <v>61</v>
      </c>
      <c r="D19" s="6" t="s">
        <v>62</v>
      </c>
      <c r="E19" s="2">
        <v>165.9</v>
      </c>
      <c r="F19" s="6" t="s">
        <v>12</v>
      </c>
      <c r="G19" s="6" t="s">
        <v>13</v>
      </c>
      <c r="H19" s="6" t="s">
        <v>58</v>
      </c>
      <c r="I19" s="6" t="s">
        <v>59</v>
      </c>
      <c r="J19" s="6" t="s">
        <v>16</v>
      </c>
    </row>
    <row r="20" spans="1:10" x14ac:dyDescent="0.25">
      <c r="A20" s="11">
        <f t="shared" si="0"/>
        <v>14</v>
      </c>
      <c r="B20" s="6" t="s">
        <v>63</v>
      </c>
      <c r="C20" s="6" t="s">
        <v>64</v>
      </c>
      <c r="D20" s="6" t="s">
        <v>65</v>
      </c>
      <c r="E20" s="2">
        <v>604.35</v>
      </c>
      <c r="F20" s="6" t="s">
        <v>12</v>
      </c>
      <c r="G20" s="6" t="s">
        <v>13</v>
      </c>
      <c r="H20" s="6" t="s">
        <v>66</v>
      </c>
      <c r="I20" s="6" t="s">
        <v>67</v>
      </c>
      <c r="J20" s="6" t="s">
        <v>16</v>
      </c>
    </row>
    <row r="21" spans="1:10" x14ac:dyDescent="0.25">
      <c r="A21" s="11">
        <f t="shared" si="0"/>
        <v>15</v>
      </c>
      <c r="B21" s="6" t="s">
        <v>68</v>
      </c>
      <c r="C21" s="6" t="s">
        <v>69</v>
      </c>
      <c r="D21" s="6" t="s">
        <v>70</v>
      </c>
      <c r="E21" s="2">
        <v>2.41</v>
      </c>
      <c r="F21" s="6" t="s">
        <v>12</v>
      </c>
      <c r="G21" s="6" t="s">
        <v>13</v>
      </c>
      <c r="H21" s="6" t="s">
        <v>26</v>
      </c>
      <c r="I21" s="6" t="s">
        <v>27</v>
      </c>
      <c r="J21" s="6" t="s">
        <v>16</v>
      </c>
    </row>
    <row r="22" spans="1:10" x14ac:dyDescent="0.25">
      <c r="A22" s="11">
        <f t="shared" si="0"/>
        <v>16</v>
      </c>
      <c r="B22" s="6" t="s">
        <v>71</v>
      </c>
      <c r="C22" s="6" t="s">
        <v>72</v>
      </c>
      <c r="D22" s="6" t="s">
        <v>73</v>
      </c>
      <c r="E22" s="2">
        <v>131.6</v>
      </c>
      <c r="F22" s="6" t="s">
        <v>12</v>
      </c>
      <c r="G22" s="6" t="s">
        <v>13</v>
      </c>
      <c r="H22" s="6" t="s">
        <v>74</v>
      </c>
      <c r="I22" s="6" t="s">
        <v>75</v>
      </c>
      <c r="J22" s="6" t="s">
        <v>16</v>
      </c>
    </row>
    <row r="23" spans="1:10" x14ac:dyDescent="0.25">
      <c r="A23" s="11">
        <f t="shared" si="0"/>
        <v>17</v>
      </c>
      <c r="B23" s="6" t="s">
        <v>76</v>
      </c>
      <c r="C23" s="6" t="s">
        <v>77</v>
      </c>
      <c r="D23" s="6" t="s">
        <v>78</v>
      </c>
      <c r="E23" s="2">
        <v>714.39</v>
      </c>
      <c r="F23" s="6" t="s">
        <v>12</v>
      </c>
      <c r="G23" s="6" t="s">
        <v>13</v>
      </c>
      <c r="H23" s="6" t="s">
        <v>79</v>
      </c>
      <c r="I23" s="6" t="s">
        <v>80</v>
      </c>
      <c r="J23" s="6" t="s">
        <v>16</v>
      </c>
    </row>
    <row r="24" spans="1:10" x14ac:dyDescent="0.25">
      <c r="A24" s="11">
        <f t="shared" si="0"/>
        <v>18</v>
      </c>
      <c r="B24" s="6" t="s">
        <v>81</v>
      </c>
      <c r="C24" s="6"/>
      <c r="D24" s="6" t="s">
        <v>128</v>
      </c>
      <c r="E24" s="2">
        <v>575.19000000000005</v>
      </c>
      <c r="F24" s="6" t="s">
        <v>12</v>
      </c>
      <c r="G24" s="6" t="s">
        <v>13</v>
      </c>
      <c r="H24" s="6" t="s">
        <v>79</v>
      </c>
      <c r="I24" s="6" t="s">
        <v>80</v>
      </c>
      <c r="J24" s="6" t="s">
        <v>16</v>
      </c>
    </row>
    <row r="25" spans="1:10" x14ac:dyDescent="0.25">
      <c r="A25" s="11">
        <f t="shared" si="0"/>
        <v>19</v>
      </c>
      <c r="B25" s="6" t="s">
        <v>82</v>
      </c>
      <c r="C25" s="6" t="s">
        <v>83</v>
      </c>
      <c r="D25" s="6" t="s">
        <v>84</v>
      </c>
      <c r="E25" s="2">
        <v>672.88</v>
      </c>
      <c r="F25" s="6" t="s">
        <v>12</v>
      </c>
      <c r="G25" s="6" t="s">
        <v>13</v>
      </c>
      <c r="H25" s="6" t="s">
        <v>45</v>
      </c>
      <c r="I25" s="6" t="s">
        <v>46</v>
      </c>
      <c r="J25" s="6" t="s">
        <v>16</v>
      </c>
    </row>
    <row r="26" spans="1:10" x14ac:dyDescent="0.25">
      <c r="A26" s="11">
        <f t="shared" si="0"/>
        <v>20</v>
      </c>
      <c r="B26" s="6" t="s">
        <v>85</v>
      </c>
      <c r="C26" s="6" t="s">
        <v>86</v>
      </c>
      <c r="D26" s="6" t="s">
        <v>87</v>
      </c>
      <c r="E26" s="2">
        <v>31.5</v>
      </c>
      <c r="F26" s="6" t="s">
        <v>12</v>
      </c>
      <c r="G26" s="6" t="s">
        <v>13</v>
      </c>
      <c r="H26" s="6" t="s">
        <v>88</v>
      </c>
      <c r="I26" s="6" t="s">
        <v>89</v>
      </c>
      <c r="J26" s="6" t="s">
        <v>16</v>
      </c>
    </row>
    <row r="27" spans="1:10" x14ac:dyDescent="0.25">
      <c r="A27" s="11">
        <f t="shared" si="0"/>
        <v>21</v>
      </c>
      <c r="B27" s="6" t="s">
        <v>90</v>
      </c>
      <c r="C27" s="6" t="s">
        <v>91</v>
      </c>
      <c r="D27" s="6" t="s">
        <v>92</v>
      </c>
      <c r="E27" s="2">
        <v>211.5</v>
      </c>
      <c r="F27" s="6" t="s">
        <v>12</v>
      </c>
      <c r="G27" s="6" t="s">
        <v>13</v>
      </c>
      <c r="H27" s="6" t="s">
        <v>66</v>
      </c>
      <c r="I27" s="6" t="s">
        <v>67</v>
      </c>
      <c r="J27" s="6" t="s">
        <v>16</v>
      </c>
    </row>
    <row r="28" spans="1:10" x14ac:dyDescent="0.25">
      <c r="A28" s="11">
        <f t="shared" si="0"/>
        <v>22</v>
      </c>
      <c r="B28" s="6" t="s">
        <v>93</v>
      </c>
      <c r="C28" s="6" t="s">
        <v>94</v>
      </c>
      <c r="D28" s="6" t="s">
        <v>95</v>
      </c>
      <c r="E28" s="2">
        <v>46.17</v>
      </c>
      <c r="F28" s="6" t="s">
        <v>12</v>
      </c>
      <c r="G28" s="6" t="s">
        <v>13</v>
      </c>
      <c r="H28" s="6" t="s">
        <v>40</v>
      </c>
      <c r="I28" s="6" t="s">
        <v>41</v>
      </c>
      <c r="J28" s="6" t="s">
        <v>16</v>
      </c>
    </row>
    <row r="29" spans="1:10" x14ac:dyDescent="0.25">
      <c r="A29" s="11">
        <f t="shared" si="0"/>
        <v>23</v>
      </c>
      <c r="B29" s="6" t="s">
        <v>96</v>
      </c>
      <c r="C29" s="6" t="s">
        <v>97</v>
      </c>
      <c r="D29" s="6" t="s">
        <v>98</v>
      </c>
      <c r="E29" s="2">
        <v>12.7</v>
      </c>
      <c r="F29" s="6" t="s">
        <v>12</v>
      </c>
      <c r="G29" s="6" t="s">
        <v>13</v>
      </c>
      <c r="H29" s="6" t="s">
        <v>99</v>
      </c>
      <c r="I29" s="6" t="s">
        <v>100</v>
      </c>
      <c r="J29" s="6" t="s">
        <v>16</v>
      </c>
    </row>
    <row r="30" spans="1:10" x14ac:dyDescent="0.25">
      <c r="A30" s="11">
        <f t="shared" si="0"/>
        <v>24</v>
      </c>
      <c r="B30" s="6" t="s">
        <v>101</v>
      </c>
      <c r="C30" s="6" t="s">
        <v>102</v>
      </c>
      <c r="D30" s="6" t="s">
        <v>103</v>
      </c>
      <c r="E30" s="2">
        <v>187.46</v>
      </c>
      <c r="F30" s="6" t="s">
        <v>12</v>
      </c>
      <c r="G30" s="6" t="s">
        <v>13</v>
      </c>
      <c r="H30" s="6" t="s">
        <v>35</v>
      </c>
      <c r="I30" s="6" t="s">
        <v>36</v>
      </c>
      <c r="J30" s="6" t="s">
        <v>16</v>
      </c>
    </row>
    <row r="31" spans="1:10" x14ac:dyDescent="0.25">
      <c r="A31" s="11">
        <f t="shared" si="0"/>
        <v>25</v>
      </c>
      <c r="B31" s="6" t="s">
        <v>104</v>
      </c>
      <c r="C31" s="6" t="s">
        <v>105</v>
      </c>
      <c r="D31" s="6" t="s">
        <v>106</v>
      </c>
      <c r="E31" s="2">
        <v>362.5</v>
      </c>
      <c r="F31" s="6" t="s">
        <v>12</v>
      </c>
      <c r="G31" s="6" t="s">
        <v>13</v>
      </c>
      <c r="H31" s="6" t="s">
        <v>107</v>
      </c>
      <c r="I31" s="6" t="s">
        <v>108</v>
      </c>
      <c r="J31" s="6" t="s">
        <v>16</v>
      </c>
    </row>
    <row r="32" spans="1:10" x14ac:dyDescent="0.25">
      <c r="A32" s="11">
        <f t="shared" si="0"/>
        <v>26</v>
      </c>
      <c r="B32" s="6" t="s">
        <v>109</v>
      </c>
      <c r="C32" s="6" t="s">
        <v>110</v>
      </c>
      <c r="D32" s="6" t="s">
        <v>111</v>
      </c>
      <c r="E32" s="2">
        <v>88.65</v>
      </c>
      <c r="F32" s="6" t="s">
        <v>12</v>
      </c>
      <c r="G32" s="6" t="s">
        <v>13</v>
      </c>
      <c r="H32" s="6" t="s">
        <v>45</v>
      </c>
      <c r="I32" s="6" t="s">
        <v>46</v>
      </c>
      <c r="J32" s="6" t="s">
        <v>16</v>
      </c>
    </row>
    <row r="33" spans="1:10" x14ac:dyDescent="0.25">
      <c r="A33" s="11">
        <f t="shared" si="0"/>
        <v>27</v>
      </c>
      <c r="B33" s="6" t="s">
        <v>112</v>
      </c>
      <c r="C33" s="6" t="s">
        <v>113</v>
      </c>
      <c r="D33" s="6" t="s">
        <v>114</v>
      </c>
      <c r="E33" s="2">
        <v>859.11</v>
      </c>
      <c r="F33" s="6" t="s">
        <v>12</v>
      </c>
      <c r="G33" s="6" t="s">
        <v>13</v>
      </c>
      <c r="H33" s="6" t="s">
        <v>115</v>
      </c>
      <c r="I33" s="6" t="s">
        <v>116</v>
      </c>
      <c r="J33" s="6" t="s">
        <v>16</v>
      </c>
    </row>
    <row r="34" spans="1:10" x14ac:dyDescent="0.25">
      <c r="A34" s="11">
        <f>ROW(A28)</f>
        <v>28</v>
      </c>
      <c r="B34" s="6" t="s">
        <v>117</v>
      </c>
      <c r="C34" s="6" t="s">
        <v>118</v>
      </c>
      <c r="D34" s="6" t="s">
        <v>119</v>
      </c>
      <c r="E34" s="2">
        <v>149.05000000000001</v>
      </c>
      <c r="F34" s="6" t="s">
        <v>12</v>
      </c>
      <c r="G34" s="6" t="s">
        <v>13</v>
      </c>
      <c r="H34" s="6" t="s">
        <v>66</v>
      </c>
      <c r="I34" s="6" t="s">
        <v>67</v>
      </c>
      <c r="J34" s="6" t="s">
        <v>16</v>
      </c>
    </row>
    <row r="35" spans="1:10" x14ac:dyDescent="0.25">
      <c r="A35" s="18" t="s">
        <v>124</v>
      </c>
      <c r="B35" s="6" t="s">
        <v>125</v>
      </c>
      <c r="D35" s="6" t="s">
        <v>126</v>
      </c>
      <c r="E35" s="2">
        <v>138.56</v>
      </c>
      <c r="F35" s="6" t="s">
        <v>12</v>
      </c>
      <c r="G35" s="10" t="s">
        <v>13</v>
      </c>
      <c r="H35" s="17">
        <v>3211</v>
      </c>
      <c r="I35" s="6" t="s">
        <v>127</v>
      </c>
      <c r="J35" s="6" t="s">
        <v>16</v>
      </c>
    </row>
    <row r="36" spans="1:10" x14ac:dyDescent="0.25">
      <c r="A36" s="7" t="s">
        <v>10</v>
      </c>
      <c r="B36" s="7"/>
      <c r="C36" s="7"/>
      <c r="D36" s="7"/>
      <c r="E36" s="8">
        <f>SUBTOTAL(9,E7:E35)</f>
        <v>209404.09000000003</v>
      </c>
      <c r="F36" s="7"/>
      <c r="G36" s="7"/>
      <c r="H36" s="7"/>
      <c r="I36" s="7"/>
      <c r="J36" s="7"/>
    </row>
    <row r="38" spans="1:10" ht="48" customHeight="1" x14ac:dyDescent="0.25">
      <c r="A38" s="16" t="s">
        <v>11</v>
      </c>
      <c r="B38" s="16"/>
      <c r="C38" s="16"/>
      <c r="D38" s="16"/>
      <c r="E38" s="16"/>
      <c r="F38" s="12"/>
    </row>
    <row r="39" spans="1:10" x14ac:dyDescent="0.25">
      <c r="E39" s="9"/>
    </row>
  </sheetData>
  <mergeCells count="4">
    <mergeCell ref="A1:G1"/>
    <mergeCell ref="A3:J3"/>
    <mergeCell ref="A5:J5"/>
    <mergeCell ref="A38:E3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Maja Krivak</cp:lastModifiedBy>
  <cp:lastPrinted>2023-11-22T21:56:08Z</cp:lastPrinted>
  <dcterms:created xsi:type="dcterms:W3CDTF">2024-09-09T10:57:17Z</dcterms:created>
  <dcterms:modified xsi:type="dcterms:W3CDTF">2024-09-09T11:12:32Z</dcterms:modified>
</cp:coreProperties>
</file>