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089C1ED6-4B0A-4185-80D6-77AA3B9E9971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Sheet1!$A$64:$J$64</definedName>
    <definedName name="__QRadni__">Sheet1!$B$20:$J$20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8" i="1"/>
  <c r="A9" i="1"/>
  <c r="A10" i="1"/>
  <c r="E62" i="1" l="1"/>
  <c r="A7" i="1" l="1"/>
</calcChain>
</file>

<file path=xl/sharedStrings.xml><?xml version="1.0" encoding="utf-8"?>
<sst xmlns="http://schemas.openxmlformats.org/spreadsheetml/2006/main" count="417" uniqueCount="188">
  <si>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</si>
  <si>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</si>
  <si>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</si>
  <si>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</si>
  <si>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</si>
  <si>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</si>
  <si>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</si>
  <si>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</si>
  <si>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</si>
  <si>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</si>
  <si>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</si>
  <si>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</si>
  <si>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ZKGS Zbornica komunalnega gospodarstva</t>
  </si>
  <si>
    <t>Dimičeva ulica 13, Lubljana</t>
  </si>
  <si>
    <t>EUR</t>
  </si>
  <si>
    <t>2025/9</t>
  </si>
  <si>
    <t>3213</t>
  </si>
  <si>
    <t>Stručno usavršavanje zaposlenika</t>
  </si>
  <si>
    <t>SVEUČILIŠTE U ZAGREBU GEOTEHNIČKI FAKULTET</t>
  </si>
  <si>
    <t>3224</t>
  </si>
  <si>
    <t>Materijal i dijelovi za tekuće i investicijsko održavanje</t>
  </si>
  <si>
    <t>ZAGREBAČKA BANKA D.D.</t>
  </si>
  <si>
    <t>92963223473</t>
  </si>
  <si>
    <t>KAPUCINSKI TRG 5, VARAŽDIN</t>
  </si>
  <si>
    <t>3431</t>
  </si>
  <si>
    <t>Bankarske usluge i usluge platnog prometa</t>
  </si>
  <si>
    <t>3211</t>
  </si>
  <si>
    <t>Službena putovanja</t>
  </si>
  <si>
    <t>VIZOR DOO</t>
  </si>
  <si>
    <t>28579840610</t>
  </si>
  <si>
    <t>Koprivnička 1, VARAŽDIN</t>
  </si>
  <si>
    <t>3237</t>
  </si>
  <si>
    <t>Intelektualne i osobne usluge</t>
  </si>
  <si>
    <t>HRVATSKI TELEKOM</t>
  </si>
  <si>
    <t>81793146560</t>
  </si>
  <si>
    <t>RADNIČKA CESTA 21, Zagreb</t>
  </si>
  <si>
    <t>3231</t>
  </si>
  <si>
    <t>Usluge telefona, interneta, pošte i prijevoza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</si>
  <si>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</si>
  <si>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</si>
  <si>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</si>
  <si>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</si>
  <si>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</si>
  <si>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</si>
  <si>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ČISTOĆA D.O.O.</t>
  </si>
  <si>
    <t>02371889218</t>
  </si>
  <si>
    <t>O.PRICE 13, VARAŽDIN</t>
  </si>
  <si>
    <t>3234</t>
  </si>
  <si>
    <t>Komunalne usluge</t>
  </si>
  <si>
    <t>INA INDUSTRIJA NAFTE D.D.</t>
  </si>
  <si>
    <t>27759560625</t>
  </si>
  <si>
    <t>AV.V.HOLJEVCA 10, ZAGREB</t>
  </si>
  <si>
    <t>3223</t>
  </si>
  <si>
    <t>Energija</t>
  </si>
  <si>
    <t>MEĐIMURJE-PLIN D.O.O.</t>
  </si>
  <si>
    <t>29035933600</t>
  </si>
  <si>
    <t>OBRTNIČKA 4, ČAKOVEC</t>
  </si>
  <si>
    <t>MEDIA NOVINE D.O.O.</t>
  </si>
  <si>
    <t>37268927073</t>
  </si>
  <si>
    <t>KRALJA TOMISLAVA 2, ČAKOVEC</t>
  </si>
  <si>
    <t>3233</t>
  </si>
  <si>
    <t>Usluge promidžbe i informiranja</t>
  </si>
  <si>
    <t>VARKOM D.O.O.</t>
  </si>
  <si>
    <t>39048902955</t>
  </si>
  <si>
    <t>Trg Bana Jelačića 15, Varaždin</t>
  </si>
  <si>
    <t>KONTO D.O.O.</t>
  </si>
  <si>
    <t>59143170280</t>
  </si>
  <si>
    <t>S.S.KRANJČEVIĆA 7, VARAŽDIN</t>
  </si>
  <si>
    <t>3238</t>
  </si>
  <si>
    <t>Računalne usluge</t>
  </si>
  <si>
    <t>HEP-OPSKRBA D.O.O.</t>
  </si>
  <si>
    <t>63073332379</t>
  </si>
  <si>
    <t>Ulica grada Vukovara 37, Zagreb</t>
  </si>
  <si>
    <t>HGSPOT GRUPA D.O.O.</t>
  </si>
  <si>
    <t>65553879500</t>
  </si>
  <si>
    <t>Avenija Dubrovnik 46, ZAGREB-MARKUŠEVAC</t>
  </si>
  <si>
    <t>4221</t>
  </si>
  <si>
    <t>Uredska oprema i namještaj</t>
  </si>
  <si>
    <t>ALZAS ALARMS D.O.O.</t>
  </si>
  <si>
    <t>69887535922</t>
  </si>
  <si>
    <t>KALNIČKA 58, ČAKOVEC</t>
  </si>
  <si>
    <t>3239</t>
  </si>
  <si>
    <t>Ostale usluge</t>
  </si>
  <si>
    <t>TELEMACH HRVATSKA d.o.o.</t>
  </si>
  <si>
    <t>70133616033</t>
  </si>
  <si>
    <t>Josipa Marohnića 1, ZAGREB</t>
  </si>
  <si>
    <t>HP - HRVATSKA POŠTA D.D.</t>
  </si>
  <si>
    <t>87311810356</t>
  </si>
  <si>
    <t>JURIŠIĆEVA 13, ZAGREB</t>
  </si>
  <si>
    <t>GASTROCOM D.O.O.</t>
  </si>
  <si>
    <t>97020558931</t>
  </si>
  <si>
    <t>S.S. KRANJČEVIĆA 12/1, VARAŽDIN</t>
  </si>
  <si>
    <t>3293</t>
  </si>
  <si>
    <t>Reprezentacija</t>
  </si>
  <si>
    <t>3221</t>
  </si>
  <si>
    <t>Uredski materijal i ostali materijalni rashodi</t>
  </si>
  <si>
    <t>3114</t>
  </si>
  <si>
    <t>Plaće za posebne uvjete rada</t>
  </si>
  <si>
    <t>3212</t>
  </si>
  <si>
    <t>Naknade za prijevoz, za rad na terenu i odvojeni život</t>
  </si>
  <si>
    <t>ŠKOLA STRANIH JEZIKA-ŽIGER</t>
  </si>
  <si>
    <t>66603094099</t>
  </si>
  <si>
    <t>S.VRAZA 37, VARAŽDIN</t>
  </si>
  <si>
    <t>FARMACIA D.O.O.</t>
  </si>
  <si>
    <t>89141994652</t>
  </si>
  <si>
    <t>OPTUJSKA 171, VARAŽDIN</t>
  </si>
  <si>
    <t>3227</t>
  </si>
  <si>
    <t>Službena, radna i zaštitna odjeća i obuća</t>
  </si>
  <si>
    <t>3299</t>
  </si>
  <si>
    <t>Ostali nespomenuti rashodi poslovanja</t>
  </si>
  <si>
    <t>DOLANG GEOPHYSICAL</t>
  </si>
  <si>
    <t>vico ferrari 21/8, GENOVA</t>
  </si>
  <si>
    <t>3222</t>
  </si>
  <si>
    <t>Materijal i sirovine</t>
  </si>
  <si>
    <t>NARODNE NOVINE D.D.</t>
  </si>
  <si>
    <t>64546066176</t>
  </si>
  <si>
    <t>SAVSKI GAJ XIII. PUT 6, Zagreb</t>
  </si>
  <si>
    <t>SVEUČILIŠTE U ZG -REKTORAT</t>
  </si>
  <si>
    <t>36612267447</t>
  </si>
  <si>
    <t>TRG M.TITA 14, ZAGREB</t>
  </si>
  <si>
    <t>TEB POSLOVNO SAVJETOVANJE D.O.O.</t>
  </si>
  <si>
    <t>99944170669</t>
  </si>
  <si>
    <t>TRG ŽRTAVA FAŠIZMA 15/I, Zagreb</t>
  </si>
  <si>
    <t>COPYTRACK</t>
  </si>
  <si>
    <t>3295</t>
  </si>
  <si>
    <t>Pristojbe i naknade</t>
  </si>
  <si>
    <t>METEOR TRGOVINA D.O.O.</t>
  </si>
  <si>
    <t>22113793679</t>
  </si>
  <si>
    <t>OPTUJSKA 12, VARAŽDIN</t>
  </si>
  <si>
    <t>TERMOPLIN dd</t>
  </si>
  <si>
    <t>70140364776</t>
  </si>
  <si>
    <t>Graberje 1, Varaždin</t>
  </si>
  <si>
    <t>3232</t>
  </si>
  <si>
    <t>Usluge tekućeg i investicijskog održavanja</t>
  </si>
  <si>
    <t>SVEUČILIŠNA TISKARA</t>
  </si>
  <si>
    <t>72172033323</t>
  </si>
  <si>
    <t>Trg Republike Hrvatske 14, ZAGREB</t>
  </si>
  <si>
    <t>KOPITEHNA D.O.O.</t>
  </si>
  <si>
    <t>12585203084</t>
  </si>
  <si>
    <t>VARAŽDINSKA ULICA-ODVOJAK III, br. 2, JALKOVEC, VARAŽDIN</t>
  </si>
  <si>
    <t>3235</t>
  </si>
  <si>
    <t>Zakupnine i najamnine</t>
  </si>
  <si>
    <t>ROG d.o.o</t>
  </si>
  <si>
    <t>39483344029</t>
  </si>
  <si>
    <t>B.RADIĆA 147, VARAŽDIN</t>
  </si>
  <si>
    <t>MIKA D.O.O.</t>
  </si>
  <si>
    <t>60252101662</t>
  </si>
  <si>
    <t>KRIŠTANOVEC 60, ČAKOVEC</t>
  </si>
  <si>
    <t>FINANCIJSKA AGENCIJA</t>
  </si>
  <si>
    <t>85821130368</t>
  </si>
  <si>
    <t>A.CESARCA 2, VARAŽDIN</t>
  </si>
  <si>
    <t>Sveučilište u Zagrebu Geotehnički fakultet</t>
  </si>
  <si>
    <t>Datum ispisa: 10.10.2025</t>
  </si>
  <si>
    <t>Izvješće o isplatama - po Naputku</t>
  </si>
  <si>
    <t>Godina: 2025. Datum dokumenta: od 01.09.2025 do 30.09.2025. Konto izvršenja: od 3 do 59.</t>
  </si>
  <si>
    <t>Plaća 08/25</t>
  </si>
  <si>
    <t>Putni nalozi</t>
  </si>
  <si>
    <t>Grad Varaždin</t>
  </si>
  <si>
    <t>Trg kralja Tomislava 1, Varaždin</t>
  </si>
  <si>
    <t>Ugovor o djelu</t>
  </si>
  <si>
    <t>Refundacija</t>
  </si>
  <si>
    <t>SC Varaždin</t>
  </si>
  <si>
    <t>OPEN AI</t>
  </si>
  <si>
    <t>Metro Varaždin</t>
  </si>
  <si>
    <t>38016445738 </t>
  </si>
  <si>
    <t>Gospodarska ulica 35, Varaždin</t>
  </si>
  <si>
    <t>Konzum plus d.o.o.</t>
  </si>
  <si>
    <t>62226620908</t>
  </si>
  <si>
    <t>Ul. Marijana Čavića 1A, Zagreb</t>
  </si>
  <si>
    <t xml:space="preserve">Lidl Hrvatska d.o.o. k.d. </t>
  </si>
  <si>
    <t>66089976432</t>
  </si>
  <si>
    <t>Gospodarska ulica 54, Varaždin</t>
  </si>
  <si>
    <t>Cotra d.o.o.</t>
  </si>
  <si>
    <t>36080822108</t>
  </si>
  <si>
    <t>Ivana Severa 17/ Varaždin</t>
  </si>
  <si>
    <t>Državni proračun RH</t>
  </si>
  <si>
    <t>Kaufland Varaždin</t>
  </si>
  <si>
    <t>Koprivnička 17, Varaždin</t>
  </si>
  <si>
    <t>74006494666</t>
  </si>
  <si>
    <t>F. Kurelca 11, Varaždin</t>
  </si>
  <si>
    <t>73153165772</t>
  </si>
  <si>
    <t>Koprivnička 40, Varaždin</t>
  </si>
  <si>
    <t>Kralja Petra Krešimira IV. 42, Varaždin</t>
  </si>
  <si>
    <t>Belaj d.o.o.</t>
  </si>
  <si>
    <t>Kadra d.o.o.</t>
  </si>
  <si>
    <t>Divka Budaka 18, Zagreb</t>
  </si>
  <si>
    <t>Maksi Pub j.d.o.o.</t>
  </si>
  <si>
    <t>86641918973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</si>
</sst>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Font="1" applyAlignment="1">
      <alignment horizontal="left" vertical="center"/>
    </xf>
    <xf numFmtId="4" fontId="0" fillId="0" borderId="0" xfId="0" applyNumberFormat="1" applyFont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left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zoomScale="110" zoomScaleNormal="110" workbookViewId="0">
      <pane ySplit="6" topLeftCell="A42" activePane="bottomLeft" state="frozen"/>
      <selection pane="bottomLeft" activeCell="A7" sqref="A7:A6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1" t="s">
        <v>151</v>
      </c>
      <c r="B1" s="11"/>
      <c r="C1" s="11"/>
      <c r="D1" s="11"/>
      <c r="E1" s="11"/>
      <c r="F1" s="11"/>
      <c r="G1" s="11"/>
      <c r="J1" s="3" t="s">
        <v>152</v>
      </c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2" t="s">
        <v>153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3" t="s">
        <v>154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60" si="0">ROW(A1)</f>
        <v>1</v>
      </c>
      <c r="B7" s="15" t="s">
        <v>155</v>
      </c>
      <c r="C7" s="15"/>
      <c r="D7" s="15"/>
      <c r="E7" s="16">
        <v>186113.89</v>
      </c>
      <c r="F7" s="15" t="s">
        <v>14</v>
      </c>
      <c r="G7" s="15" t="s">
        <v>15</v>
      </c>
      <c r="H7" s="15" t="s">
        <v>38</v>
      </c>
      <c r="I7" s="15" t="s">
        <v>39</v>
      </c>
      <c r="J7" s="15" t="s">
        <v>18</v>
      </c>
    </row>
    <row r="8" spans="1:11" x14ac:dyDescent="0.25">
      <c r="A8" s="9">
        <f t="shared" si="0"/>
        <v>2</v>
      </c>
      <c r="B8" s="15" t="s">
        <v>155</v>
      </c>
      <c r="C8" s="15"/>
      <c r="D8" s="15"/>
      <c r="E8" s="16">
        <v>5152.16</v>
      </c>
      <c r="F8" s="15" t="s">
        <v>14</v>
      </c>
      <c r="G8" s="15" t="s">
        <v>15</v>
      </c>
      <c r="H8" s="15" t="s">
        <v>40</v>
      </c>
      <c r="I8" s="15" t="s">
        <v>41</v>
      </c>
      <c r="J8" s="15" t="s">
        <v>18</v>
      </c>
    </row>
    <row r="9" spans="1:11" x14ac:dyDescent="0.25">
      <c r="A9" s="9">
        <f t="shared" si="0"/>
        <v>3</v>
      </c>
      <c r="B9" s="15" t="s">
        <v>155</v>
      </c>
      <c r="C9" s="15"/>
      <c r="D9" s="15"/>
      <c r="E9" s="16">
        <v>30772.3</v>
      </c>
      <c r="F9" s="15" t="s">
        <v>14</v>
      </c>
      <c r="G9" s="15" t="s">
        <v>15</v>
      </c>
      <c r="H9" s="15" t="s">
        <v>42</v>
      </c>
      <c r="I9" s="15" t="s">
        <v>43</v>
      </c>
      <c r="J9" s="15" t="s">
        <v>18</v>
      </c>
    </row>
    <row r="10" spans="1:11" x14ac:dyDescent="0.25">
      <c r="A10" s="9">
        <f t="shared" si="0"/>
        <v>4</v>
      </c>
      <c r="B10" s="15" t="s">
        <v>155</v>
      </c>
      <c r="C10" s="17"/>
      <c r="D10" s="15"/>
      <c r="E10" s="16">
        <v>385.08</v>
      </c>
      <c r="F10" s="15" t="s">
        <v>14</v>
      </c>
      <c r="G10" s="15" t="s">
        <v>15</v>
      </c>
      <c r="H10" s="15" t="s">
        <v>96</v>
      </c>
      <c r="I10" s="15" t="s">
        <v>97</v>
      </c>
      <c r="J10" s="15" t="s">
        <v>18</v>
      </c>
    </row>
    <row r="11" spans="1:11" x14ac:dyDescent="0.25">
      <c r="A11" s="9">
        <f t="shared" si="0"/>
        <v>5</v>
      </c>
      <c r="B11" s="15" t="s">
        <v>155</v>
      </c>
      <c r="C11" s="15"/>
      <c r="D11" s="15"/>
      <c r="E11" s="16">
        <v>142.4</v>
      </c>
      <c r="F11" s="15" t="s">
        <v>14</v>
      </c>
      <c r="G11" s="15" t="s">
        <v>15</v>
      </c>
      <c r="H11" s="15" t="s">
        <v>98</v>
      </c>
      <c r="I11" s="15" t="s">
        <v>99</v>
      </c>
      <c r="J11" s="15" t="s">
        <v>18</v>
      </c>
    </row>
    <row r="12" spans="1:11" x14ac:dyDescent="0.25">
      <c r="A12" s="9">
        <f t="shared" si="0"/>
        <v>6</v>
      </c>
      <c r="B12" s="15" t="s">
        <v>159</v>
      </c>
      <c r="C12" s="17"/>
      <c r="D12" s="17"/>
      <c r="E12" s="16">
        <v>376</v>
      </c>
      <c r="F12" s="15" t="s">
        <v>14</v>
      </c>
      <c r="G12" s="15" t="s">
        <v>15</v>
      </c>
      <c r="H12" s="15" t="s">
        <v>31</v>
      </c>
      <c r="I12" s="15" t="s">
        <v>32</v>
      </c>
      <c r="J12" s="15" t="s">
        <v>18</v>
      </c>
    </row>
    <row r="13" spans="1:11" x14ac:dyDescent="0.25">
      <c r="A13" s="9">
        <f t="shared" si="0"/>
        <v>7</v>
      </c>
      <c r="B13" s="15" t="s">
        <v>156</v>
      </c>
      <c r="C13" s="15"/>
      <c r="D13" s="15"/>
      <c r="E13" s="16">
        <v>4466.8999999999996</v>
      </c>
      <c r="F13" s="15" t="s">
        <v>14</v>
      </c>
      <c r="G13" s="15" t="s">
        <v>15</v>
      </c>
      <c r="H13" s="15" t="s">
        <v>26</v>
      </c>
      <c r="I13" s="15" t="s">
        <v>27</v>
      </c>
      <c r="J13" s="15" t="s">
        <v>18</v>
      </c>
    </row>
    <row r="14" spans="1:11" x14ac:dyDescent="0.25">
      <c r="A14" s="9">
        <f t="shared" si="0"/>
        <v>8</v>
      </c>
      <c r="B14" s="15" t="s">
        <v>160</v>
      </c>
      <c r="C14" s="17"/>
      <c r="D14" s="17"/>
      <c r="E14" s="16">
        <v>38.130000000000003</v>
      </c>
      <c r="F14" s="15" t="s">
        <v>14</v>
      </c>
      <c r="G14" s="15" t="s">
        <v>15</v>
      </c>
      <c r="H14" s="15" t="s">
        <v>94</v>
      </c>
      <c r="I14" s="15" t="s">
        <v>95</v>
      </c>
      <c r="J14" s="15" t="s">
        <v>18</v>
      </c>
    </row>
    <row r="15" spans="1:11" x14ac:dyDescent="0.25">
      <c r="A15" s="9">
        <f t="shared" si="0"/>
        <v>9</v>
      </c>
      <c r="B15" s="15" t="s">
        <v>160</v>
      </c>
      <c r="C15" s="17"/>
      <c r="D15" s="17"/>
      <c r="E15" s="16">
        <v>8</v>
      </c>
      <c r="F15" s="15" t="s">
        <v>14</v>
      </c>
      <c r="G15" s="15" t="s">
        <v>15</v>
      </c>
      <c r="H15" s="15" t="s">
        <v>81</v>
      </c>
      <c r="I15" s="15" t="s">
        <v>82</v>
      </c>
      <c r="J15" s="15" t="s">
        <v>18</v>
      </c>
    </row>
    <row r="16" spans="1:11" x14ac:dyDescent="0.25">
      <c r="A16" s="9">
        <f t="shared" si="0"/>
        <v>10</v>
      </c>
      <c r="B16" s="15" t="s">
        <v>160</v>
      </c>
      <c r="C16" s="17"/>
      <c r="D16" s="17"/>
      <c r="E16" s="16">
        <v>36.799999999999997</v>
      </c>
      <c r="F16" s="15" t="s">
        <v>14</v>
      </c>
      <c r="G16" s="15" t="s">
        <v>15</v>
      </c>
      <c r="H16" s="15" t="s">
        <v>108</v>
      </c>
      <c r="I16" s="15" t="s">
        <v>109</v>
      </c>
      <c r="J16" s="15" t="s">
        <v>18</v>
      </c>
    </row>
    <row r="17" spans="1:10" x14ac:dyDescent="0.25">
      <c r="A17" s="9">
        <f t="shared" si="0"/>
        <v>11</v>
      </c>
      <c r="B17" s="15" t="s">
        <v>175</v>
      </c>
      <c r="C17" s="15"/>
      <c r="D17" s="15"/>
      <c r="E17" s="16">
        <v>388</v>
      </c>
      <c r="F17" s="15" t="s">
        <v>14</v>
      </c>
      <c r="G17" s="15" t="s">
        <v>15</v>
      </c>
      <c r="H17" s="15" t="s">
        <v>124</v>
      </c>
      <c r="I17" s="15" t="s">
        <v>125</v>
      </c>
      <c r="J17" s="15" t="s">
        <v>18</v>
      </c>
    </row>
    <row r="18" spans="1:10" x14ac:dyDescent="0.25">
      <c r="A18" s="9">
        <f t="shared" si="0"/>
        <v>12</v>
      </c>
      <c r="B18" s="15" t="s">
        <v>123</v>
      </c>
      <c r="C18" s="15"/>
      <c r="D18" s="15"/>
      <c r="E18" s="16">
        <v>250</v>
      </c>
      <c r="F18" s="15" t="s">
        <v>14</v>
      </c>
      <c r="G18" s="15" t="s">
        <v>15</v>
      </c>
      <c r="H18" s="15" t="s">
        <v>124</v>
      </c>
      <c r="I18" s="15" t="s">
        <v>125</v>
      </c>
      <c r="J18" s="15" t="s">
        <v>18</v>
      </c>
    </row>
    <row r="19" spans="1:10" x14ac:dyDescent="0.25">
      <c r="A19" s="9">
        <f t="shared" si="0"/>
        <v>13</v>
      </c>
      <c r="B19" s="15" t="s">
        <v>162</v>
      </c>
      <c r="C19" s="17"/>
      <c r="D19" s="17"/>
      <c r="E19" s="16">
        <v>18.399999999999999</v>
      </c>
      <c r="F19" s="15" t="s">
        <v>14</v>
      </c>
      <c r="G19" s="15" t="s">
        <v>15</v>
      </c>
      <c r="H19" s="15" t="s">
        <v>81</v>
      </c>
      <c r="I19" s="15" t="s">
        <v>82</v>
      </c>
      <c r="J19" s="15" t="s">
        <v>18</v>
      </c>
    </row>
    <row r="20" spans="1:10" x14ac:dyDescent="0.25">
      <c r="A20" s="9">
        <f t="shared" si="0"/>
        <v>14</v>
      </c>
      <c r="B20" s="15" t="s">
        <v>12</v>
      </c>
      <c r="C20" s="15"/>
      <c r="D20" s="15" t="s">
        <v>13</v>
      </c>
      <c r="E20" s="16">
        <v>87.12</v>
      </c>
      <c r="F20" s="15" t="s">
        <v>14</v>
      </c>
      <c r="G20" s="15" t="s">
        <v>15</v>
      </c>
      <c r="H20" s="15" t="s">
        <v>16</v>
      </c>
      <c r="I20" s="15" t="s">
        <v>17</v>
      </c>
      <c r="J20" s="15" t="s">
        <v>18</v>
      </c>
    </row>
    <row r="21" spans="1:10" x14ac:dyDescent="0.25">
      <c r="A21" s="9">
        <f t="shared" si="0"/>
        <v>15</v>
      </c>
      <c r="B21" s="15" t="s">
        <v>110</v>
      </c>
      <c r="C21" s="15"/>
      <c r="D21" s="15" t="s">
        <v>111</v>
      </c>
      <c r="E21" s="16">
        <v>92</v>
      </c>
      <c r="F21" s="15" t="s">
        <v>14</v>
      </c>
      <c r="G21" s="15" t="s">
        <v>15</v>
      </c>
      <c r="H21" s="15" t="s">
        <v>112</v>
      </c>
      <c r="I21" s="15" t="s">
        <v>113</v>
      </c>
      <c r="J21" s="15" t="s">
        <v>18</v>
      </c>
    </row>
    <row r="22" spans="1:10" x14ac:dyDescent="0.25">
      <c r="A22" s="9">
        <f t="shared" si="0"/>
        <v>16</v>
      </c>
      <c r="B22" s="15" t="s">
        <v>169</v>
      </c>
      <c r="C22" s="15" t="s">
        <v>170</v>
      </c>
      <c r="D22" s="15" t="s">
        <v>171</v>
      </c>
      <c r="E22" s="16">
        <v>33.97</v>
      </c>
      <c r="F22" s="15" t="s">
        <v>14</v>
      </c>
      <c r="G22" s="15" t="s">
        <v>15</v>
      </c>
      <c r="H22" s="15" t="s">
        <v>19</v>
      </c>
      <c r="I22" s="15" t="s">
        <v>20</v>
      </c>
      <c r="J22" s="15" t="s">
        <v>18</v>
      </c>
    </row>
    <row r="23" spans="1:10" x14ac:dyDescent="0.25">
      <c r="A23" s="9">
        <f t="shared" si="0"/>
        <v>17</v>
      </c>
      <c r="B23" s="15" t="s">
        <v>172</v>
      </c>
      <c r="C23" s="15" t="s">
        <v>173</v>
      </c>
      <c r="D23" s="15" t="s">
        <v>174</v>
      </c>
      <c r="E23" s="16">
        <v>87.8</v>
      </c>
      <c r="F23" s="15" t="s">
        <v>14</v>
      </c>
      <c r="G23" s="15" t="s">
        <v>15</v>
      </c>
      <c r="H23" s="15" t="s">
        <v>19</v>
      </c>
      <c r="I23" s="15" t="s">
        <v>20</v>
      </c>
      <c r="J23" s="15" t="s">
        <v>18</v>
      </c>
    </row>
    <row r="24" spans="1:10" x14ac:dyDescent="0.25">
      <c r="A24" s="9">
        <f t="shared" si="0"/>
        <v>18</v>
      </c>
      <c r="B24" s="15" t="s">
        <v>184</v>
      </c>
      <c r="C24" s="15" t="s">
        <v>180</v>
      </c>
      <c r="D24" s="15" t="s">
        <v>181</v>
      </c>
      <c r="E24" s="16">
        <v>22.95</v>
      </c>
      <c r="F24" s="15" t="s">
        <v>14</v>
      </c>
      <c r="G24" s="15" t="s">
        <v>15</v>
      </c>
      <c r="H24" s="15" t="s">
        <v>19</v>
      </c>
      <c r="I24" s="15" t="s">
        <v>20</v>
      </c>
      <c r="J24" s="15" t="s">
        <v>18</v>
      </c>
    </row>
    <row r="25" spans="1:10" x14ac:dyDescent="0.25">
      <c r="A25" s="9">
        <f t="shared" si="0"/>
        <v>19</v>
      </c>
      <c r="B25" s="15" t="s">
        <v>176</v>
      </c>
      <c r="C25" s="15">
        <v>47432874968</v>
      </c>
      <c r="D25" s="15" t="s">
        <v>177</v>
      </c>
      <c r="E25" s="16">
        <v>49.47</v>
      </c>
      <c r="F25" s="15" t="s">
        <v>14</v>
      </c>
      <c r="G25" s="15" t="s">
        <v>15</v>
      </c>
      <c r="H25" s="15" t="s">
        <v>94</v>
      </c>
      <c r="I25" s="15" t="s">
        <v>95</v>
      </c>
      <c r="J25" s="15" t="s">
        <v>18</v>
      </c>
    </row>
    <row r="26" spans="1:10" x14ac:dyDescent="0.25">
      <c r="A26" s="9">
        <f t="shared" si="0"/>
        <v>20</v>
      </c>
      <c r="B26" s="15" t="s">
        <v>163</v>
      </c>
      <c r="C26" s="15" t="s">
        <v>164</v>
      </c>
      <c r="D26" s="15" t="s">
        <v>165</v>
      </c>
      <c r="E26" s="16">
        <v>440.2</v>
      </c>
      <c r="F26" s="15" t="s">
        <v>14</v>
      </c>
      <c r="G26" s="15" t="s">
        <v>15</v>
      </c>
      <c r="H26" s="15" t="s">
        <v>94</v>
      </c>
      <c r="I26" s="15" t="s">
        <v>95</v>
      </c>
      <c r="J26" s="15" t="s">
        <v>18</v>
      </c>
    </row>
    <row r="27" spans="1:10" x14ac:dyDescent="0.25">
      <c r="A27" s="9">
        <f t="shared" si="0"/>
        <v>21</v>
      </c>
      <c r="B27" s="15" t="s">
        <v>166</v>
      </c>
      <c r="C27" s="15" t="s">
        <v>167</v>
      </c>
      <c r="D27" s="15" t="s">
        <v>168</v>
      </c>
      <c r="E27" s="16">
        <v>80.16</v>
      </c>
      <c r="F27" s="15" t="s">
        <v>14</v>
      </c>
      <c r="G27" s="15" t="s">
        <v>15</v>
      </c>
      <c r="H27" s="15" t="s">
        <v>94</v>
      </c>
      <c r="I27" s="15" t="s">
        <v>95</v>
      </c>
      <c r="J27" s="15" t="s">
        <v>18</v>
      </c>
    </row>
    <row r="28" spans="1:10" x14ac:dyDescent="0.25">
      <c r="A28" s="9">
        <f t="shared" si="0"/>
        <v>22</v>
      </c>
      <c r="B28" s="15" t="s">
        <v>183</v>
      </c>
      <c r="C28" s="15" t="s">
        <v>178</v>
      </c>
      <c r="D28" s="15" t="s">
        <v>179</v>
      </c>
      <c r="E28" s="16">
        <v>20</v>
      </c>
      <c r="F28" s="15" t="s">
        <v>14</v>
      </c>
      <c r="G28" s="15" t="s">
        <v>15</v>
      </c>
      <c r="H28" s="15" t="s">
        <v>94</v>
      </c>
      <c r="I28" s="15" t="s">
        <v>95</v>
      </c>
      <c r="J28" s="15" t="s">
        <v>18</v>
      </c>
    </row>
    <row r="29" spans="1:10" x14ac:dyDescent="0.25">
      <c r="A29" s="9">
        <f t="shared" si="0"/>
        <v>23</v>
      </c>
      <c r="B29" s="15" t="s">
        <v>161</v>
      </c>
      <c r="C29" s="18">
        <v>64945507350</v>
      </c>
      <c r="D29" s="17" t="s">
        <v>182</v>
      </c>
      <c r="E29" s="16">
        <v>193.72</v>
      </c>
      <c r="F29" s="15" t="s">
        <v>14</v>
      </c>
      <c r="G29" s="15" t="s">
        <v>15</v>
      </c>
      <c r="H29" s="15" t="s">
        <v>108</v>
      </c>
      <c r="I29" s="15" t="s">
        <v>109</v>
      </c>
      <c r="J29" s="15" t="s">
        <v>18</v>
      </c>
    </row>
    <row r="30" spans="1:10" ht="15.75" customHeight="1" x14ac:dyDescent="0.25">
      <c r="A30" s="9">
        <f t="shared" si="0"/>
        <v>24</v>
      </c>
      <c r="B30" s="15" t="s">
        <v>157</v>
      </c>
      <c r="C30" s="15">
        <v>13269011531</v>
      </c>
      <c r="D30" s="15" t="s">
        <v>158</v>
      </c>
      <c r="E30" s="16">
        <v>678.9</v>
      </c>
      <c r="F30" s="15" t="s">
        <v>14</v>
      </c>
      <c r="G30" s="15" t="s">
        <v>15</v>
      </c>
      <c r="H30" s="15" t="s">
        <v>47</v>
      </c>
      <c r="I30" s="15" t="s">
        <v>48</v>
      </c>
      <c r="J30" s="15" t="s">
        <v>18</v>
      </c>
    </row>
    <row r="31" spans="1:10" ht="15.75" customHeight="1" x14ac:dyDescent="0.25">
      <c r="A31" s="9">
        <f t="shared" si="0"/>
        <v>25</v>
      </c>
      <c r="B31" s="15" t="s">
        <v>186</v>
      </c>
      <c r="C31" s="15" t="s">
        <v>187</v>
      </c>
      <c r="D31" s="15" t="s">
        <v>185</v>
      </c>
      <c r="E31" s="16">
        <v>66.099999999999994</v>
      </c>
      <c r="F31" s="15" t="s">
        <v>14</v>
      </c>
      <c r="G31" s="15" t="s">
        <v>15</v>
      </c>
      <c r="H31" s="15" t="s">
        <v>81</v>
      </c>
      <c r="I31" s="15" t="s">
        <v>82</v>
      </c>
      <c r="J31" s="15" t="s">
        <v>18</v>
      </c>
    </row>
    <row r="32" spans="1:10" x14ac:dyDescent="0.25">
      <c r="A32" s="9">
        <f t="shared" si="0"/>
        <v>26</v>
      </c>
      <c r="B32" s="15" t="s">
        <v>28</v>
      </c>
      <c r="C32" s="15" t="s">
        <v>29</v>
      </c>
      <c r="D32" s="15" t="s">
        <v>30</v>
      </c>
      <c r="E32" s="16">
        <v>102.2</v>
      </c>
      <c r="F32" s="15" t="s">
        <v>14</v>
      </c>
      <c r="G32" s="15" t="s">
        <v>15</v>
      </c>
      <c r="H32" s="15" t="s">
        <v>31</v>
      </c>
      <c r="I32" s="15" t="s">
        <v>32</v>
      </c>
      <c r="J32" s="15" t="s">
        <v>18</v>
      </c>
    </row>
    <row r="33" spans="1:10" x14ac:dyDescent="0.25">
      <c r="A33" s="9">
        <f t="shared" si="0"/>
        <v>27</v>
      </c>
      <c r="B33" s="15" t="s">
        <v>33</v>
      </c>
      <c r="C33" s="15" t="s">
        <v>34</v>
      </c>
      <c r="D33" s="15" t="s">
        <v>35</v>
      </c>
      <c r="E33" s="16">
        <v>119.45</v>
      </c>
      <c r="F33" s="15" t="s">
        <v>14</v>
      </c>
      <c r="G33" s="15" t="s">
        <v>15</v>
      </c>
      <c r="H33" s="15" t="s">
        <v>36</v>
      </c>
      <c r="I33" s="15" t="s">
        <v>37</v>
      </c>
      <c r="J33" s="15" t="s">
        <v>18</v>
      </c>
    </row>
    <row r="34" spans="1:10" x14ac:dyDescent="0.25">
      <c r="A34" s="9">
        <f t="shared" si="0"/>
        <v>28</v>
      </c>
      <c r="B34" s="15" t="s">
        <v>21</v>
      </c>
      <c r="C34" s="15" t="s">
        <v>22</v>
      </c>
      <c r="D34" s="15" t="s">
        <v>23</v>
      </c>
      <c r="E34" s="16">
        <v>70.69</v>
      </c>
      <c r="F34" s="15" t="s">
        <v>14</v>
      </c>
      <c r="G34" s="15" t="s">
        <v>15</v>
      </c>
      <c r="H34" s="15" t="s">
        <v>24</v>
      </c>
      <c r="I34" s="15" t="s">
        <v>25</v>
      </c>
      <c r="J34" s="15" t="s">
        <v>18</v>
      </c>
    </row>
    <row r="35" spans="1:10" x14ac:dyDescent="0.25">
      <c r="A35" s="9">
        <f t="shared" si="0"/>
        <v>29</v>
      </c>
      <c r="B35" s="15" t="s">
        <v>44</v>
      </c>
      <c r="C35" s="15" t="s">
        <v>45</v>
      </c>
      <c r="D35" s="15" t="s">
        <v>46</v>
      </c>
      <c r="E35" s="16">
        <v>188.93</v>
      </c>
      <c r="F35" s="15" t="s">
        <v>14</v>
      </c>
      <c r="G35" s="15" t="s">
        <v>15</v>
      </c>
      <c r="H35" s="15" t="s">
        <v>47</v>
      </c>
      <c r="I35" s="15" t="s">
        <v>48</v>
      </c>
      <c r="J35" s="15" t="s">
        <v>18</v>
      </c>
    </row>
    <row r="36" spans="1:10" x14ac:dyDescent="0.25">
      <c r="A36" s="9">
        <f t="shared" si="0"/>
        <v>30</v>
      </c>
      <c r="B36" s="15" t="s">
        <v>49</v>
      </c>
      <c r="C36" s="15" t="s">
        <v>50</v>
      </c>
      <c r="D36" s="15" t="s">
        <v>51</v>
      </c>
      <c r="E36" s="16">
        <v>626.58000000000004</v>
      </c>
      <c r="F36" s="15" t="s">
        <v>14</v>
      </c>
      <c r="G36" s="15" t="s">
        <v>15</v>
      </c>
      <c r="H36" s="15" t="s">
        <v>52</v>
      </c>
      <c r="I36" s="15" t="s">
        <v>53</v>
      </c>
      <c r="J36" s="15" t="s">
        <v>18</v>
      </c>
    </row>
    <row r="37" spans="1:10" x14ac:dyDescent="0.25">
      <c r="A37" s="9">
        <f t="shared" si="0"/>
        <v>31</v>
      </c>
      <c r="B37" s="15" t="s">
        <v>54</v>
      </c>
      <c r="C37" s="15" t="s">
        <v>55</v>
      </c>
      <c r="D37" s="15" t="s">
        <v>56</v>
      </c>
      <c r="E37" s="16">
        <v>5.58</v>
      </c>
      <c r="F37" s="15" t="s">
        <v>14</v>
      </c>
      <c r="G37" s="15" t="s">
        <v>15</v>
      </c>
      <c r="H37" s="15" t="s">
        <v>52</v>
      </c>
      <c r="I37" s="15" t="s">
        <v>53</v>
      </c>
      <c r="J37" s="15" t="s">
        <v>18</v>
      </c>
    </row>
    <row r="38" spans="1:10" x14ac:dyDescent="0.25">
      <c r="A38" s="9">
        <f t="shared" si="0"/>
        <v>32</v>
      </c>
      <c r="B38" s="15" t="s">
        <v>57</v>
      </c>
      <c r="C38" s="15" t="s">
        <v>58</v>
      </c>
      <c r="D38" s="15" t="s">
        <v>59</v>
      </c>
      <c r="E38" s="16">
        <v>312.5</v>
      </c>
      <c r="F38" s="15" t="s">
        <v>14</v>
      </c>
      <c r="G38" s="15" t="s">
        <v>15</v>
      </c>
      <c r="H38" s="15" t="s">
        <v>60</v>
      </c>
      <c r="I38" s="15" t="s">
        <v>61</v>
      </c>
      <c r="J38" s="15" t="s">
        <v>18</v>
      </c>
    </row>
    <row r="39" spans="1:10" x14ac:dyDescent="0.25">
      <c r="A39" s="9">
        <f t="shared" si="0"/>
        <v>33</v>
      </c>
      <c r="B39" s="15" t="s">
        <v>62</v>
      </c>
      <c r="C39" s="15" t="s">
        <v>63</v>
      </c>
      <c r="D39" s="15" t="s">
        <v>64</v>
      </c>
      <c r="E39" s="16">
        <v>117.52</v>
      </c>
      <c r="F39" s="15" t="s">
        <v>14</v>
      </c>
      <c r="G39" s="15" t="s">
        <v>15</v>
      </c>
      <c r="H39" s="15" t="s">
        <v>47</v>
      </c>
      <c r="I39" s="15" t="s">
        <v>48</v>
      </c>
      <c r="J39" s="15" t="s">
        <v>18</v>
      </c>
    </row>
    <row r="40" spans="1:10" x14ac:dyDescent="0.25">
      <c r="A40" s="9">
        <f t="shared" si="0"/>
        <v>34</v>
      </c>
      <c r="B40" s="15" t="s">
        <v>65</v>
      </c>
      <c r="C40" s="15" t="s">
        <v>66</v>
      </c>
      <c r="D40" s="15" t="s">
        <v>67</v>
      </c>
      <c r="E40" s="16">
        <v>725</v>
      </c>
      <c r="F40" s="15" t="s">
        <v>14</v>
      </c>
      <c r="G40" s="15" t="s">
        <v>15</v>
      </c>
      <c r="H40" s="15" t="s">
        <v>68</v>
      </c>
      <c r="I40" s="15" t="s">
        <v>69</v>
      </c>
      <c r="J40" s="15" t="s">
        <v>18</v>
      </c>
    </row>
    <row r="41" spans="1:10" x14ac:dyDescent="0.25">
      <c r="A41" s="9">
        <f t="shared" si="0"/>
        <v>35</v>
      </c>
      <c r="B41" s="15" t="s">
        <v>70</v>
      </c>
      <c r="C41" s="15" t="s">
        <v>71</v>
      </c>
      <c r="D41" s="15" t="s">
        <v>72</v>
      </c>
      <c r="E41" s="16">
        <v>314.19</v>
      </c>
      <c r="F41" s="15" t="s">
        <v>14</v>
      </c>
      <c r="G41" s="15" t="s">
        <v>15</v>
      </c>
      <c r="H41" s="15" t="s">
        <v>52</v>
      </c>
      <c r="I41" s="15" t="s">
        <v>53</v>
      </c>
      <c r="J41" s="15" t="s">
        <v>18</v>
      </c>
    </row>
    <row r="42" spans="1:10" x14ac:dyDescent="0.25">
      <c r="A42" s="9">
        <f t="shared" si="0"/>
        <v>36</v>
      </c>
      <c r="B42" s="15" t="s">
        <v>73</v>
      </c>
      <c r="C42" s="15" t="s">
        <v>74</v>
      </c>
      <c r="D42" s="15" t="s">
        <v>75</v>
      </c>
      <c r="E42" s="16">
        <v>887.55</v>
      </c>
      <c r="F42" s="15" t="s">
        <v>14</v>
      </c>
      <c r="G42" s="15" t="s">
        <v>15</v>
      </c>
      <c r="H42" s="15" t="s">
        <v>76</v>
      </c>
      <c r="I42" s="15" t="s">
        <v>77</v>
      </c>
      <c r="J42" s="15" t="s">
        <v>18</v>
      </c>
    </row>
    <row r="43" spans="1:10" x14ac:dyDescent="0.25">
      <c r="A43" s="9">
        <f t="shared" si="0"/>
        <v>37</v>
      </c>
      <c r="B43" s="15" t="s">
        <v>78</v>
      </c>
      <c r="C43" s="15" t="s">
        <v>79</v>
      </c>
      <c r="D43" s="15" t="s">
        <v>80</v>
      </c>
      <c r="E43" s="16">
        <v>157.61000000000001</v>
      </c>
      <c r="F43" s="15" t="s">
        <v>14</v>
      </c>
      <c r="G43" s="15" t="s">
        <v>15</v>
      </c>
      <c r="H43" s="15" t="s">
        <v>81</v>
      </c>
      <c r="I43" s="15" t="s">
        <v>82</v>
      </c>
      <c r="J43" s="15" t="s">
        <v>18</v>
      </c>
    </row>
    <row r="44" spans="1:10" x14ac:dyDescent="0.25">
      <c r="A44" s="9">
        <f t="shared" si="0"/>
        <v>38</v>
      </c>
      <c r="B44" s="15" t="s">
        <v>83</v>
      </c>
      <c r="C44" s="15" t="s">
        <v>84</v>
      </c>
      <c r="D44" s="15" t="s">
        <v>85</v>
      </c>
      <c r="E44" s="16">
        <v>692.53</v>
      </c>
      <c r="F44" s="15" t="s">
        <v>14</v>
      </c>
      <c r="G44" s="15" t="s">
        <v>15</v>
      </c>
      <c r="H44" s="15" t="s">
        <v>36</v>
      </c>
      <c r="I44" s="15" t="s">
        <v>37</v>
      </c>
      <c r="J44" s="15" t="s">
        <v>18</v>
      </c>
    </row>
    <row r="45" spans="1:10" x14ac:dyDescent="0.25">
      <c r="A45" s="9">
        <f t="shared" si="0"/>
        <v>39</v>
      </c>
      <c r="B45" s="15" t="s">
        <v>86</v>
      </c>
      <c r="C45" s="15" t="s">
        <v>87</v>
      </c>
      <c r="D45" s="15" t="s">
        <v>88</v>
      </c>
      <c r="E45" s="16">
        <v>65.94</v>
      </c>
      <c r="F45" s="15" t="s">
        <v>14</v>
      </c>
      <c r="G45" s="15" t="s">
        <v>15</v>
      </c>
      <c r="H45" s="15" t="s">
        <v>36</v>
      </c>
      <c r="I45" s="15" t="s">
        <v>37</v>
      </c>
      <c r="J45" s="15" t="s">
        <v>18</v>
      </c>
    </row>
    <row r="46" spans="1:10" x14ac:dyDescent="0.25">
      <c r="A46" s="9">
        <f t="shared" si="0"/>
        <v>40</v>
      </c>
      <c r="B46" s="15" t="s">
        <v>89</v>
      </c>
      <c r="C46" s="15" t="s">
        <v>90</v>
      </c>
      <c r="D46" s="15" t="s">
        <v>91</v>
      </c>
      <c r="E46" s="16">
        <v>185.3</v>
      </c>
      <c r="F46" s="15" t="s">
        <v>14</v>
      </c>
      <c r="G46" s="15" t="s">
        <v>15</v>
      </c>
      <c r="H46" s="15" t="s">
        <v>92</v>
      </c>
      <c r="I46" s="15" t="s">
        <v>93</v>
      </c>
      <c r="J46" s="15" t="s">
        <v>18</v>
      </c>
    </row>
    <row r="47" spans="1:10" x14ac:dyDescent="0.25">
      <c r="A47" s="9">
        <f t="shared" si="0"/>
        <v>41</v>
      </c>
      <c r="B47" s="15" t="s">
        <v>100</v>
      </c>
      <c r="C47" s="15" t="s">
        <v>101</v>
      </c>
      <c r="D47" s="15" t="s">
        <v>102</v>
      </c>
      <c r="E47" s="16">
        <v>450.25</v>
      </c>
      <c r="F47" s="15" t="s">
        <v>14</v>
      </c>
      <c r="G47" s="15" t="s">
        <v>15</v>
      </c>
      <c r="H47" s="15" t="s">
        <v>31</v>
      </c>
      <c r="I47" s="15" t="s">
        <v>32</v>
      </c>
      <c r="J47" s="15" t="s">
        <v>18</v>
      </c>
    </row>
    <row r="48" spans="1:10" x14ac:dyDescent="0.25">
      <c r="A48" s="9">
        <f t="shared" si="0"/>
        <v>42</v>
      </c>
      <c r="B48" s="15" t="s">
        <v>103</v>
      </c>
      <c r="C48" s="15" t="s">
        <v>104</v>
      </c>
      <c r="D48" s="15" t="s">
        <v>105</v>
      </c>
      <c r="E48" s="16">
        <v>263.45999999999998</v>
      </c>
      <c r="F48" s="15" t="s">
        <v>14</v>
      </c>
      <c r="G48" s="15" t="s">
        <v>15</v>
      </c>
      <c r="H48" s="15" t="s">
        <v>106</v>
      </c>
      <c r="I48" s="15" t="s">
        <v>107</v>
      </c>
      <c r="J48" s="15" t="s">
        <v>18</v>
      </c>
    </row>
    <row r="49" spans="1:10" x14ac:dyDescent="0.25">
      <c r="A49" s="9">
        <f t="shared" si="0"/>
        <v>43</v>
      </c>
      <c r="B49" s="15" t="s">
        <v>114</v>
      </c>
      <c r="C49" s="15" t="s">
        <v>115</v>
      </c>
      <c r="D49" s="15" t="s">
        <v>116</v>
      </c>
      <c r="E49" s="16">
        <v>470</v>
      </c>
      <c r="F49" s="15" t="s">
        <v>14</v>
      </c>
      <c r="G49" s="15" t="s">
        <v>15</v>
      </c>
      <c r="H49" s="15" t="s">
        <v>60</v>
      </c>
      <c r="I49" s="15" t="s">
        <v>61</v>
      </c>
      <c r="J49" s="15" t="s">
        <v>18</v>
      </c>
    </row>
    <row r="50" spans="1:10" x14ac:dyDescent="0.25">
      <c r="A50" s="9">
        <f t="shared" si="0"/>
        <v>44</v>
      </c>
      <c r="B50" s="15" t="s">
        <v>73</v>
      </c>
      <c r="C50" s="15" t="s">
        <v>74</v>
      </c>
      <c r="D50" s="15" t="s">
        <v>75</v>
      </c>
      <c r="E50" s="16">
        <v>94.76</v>
      </c>
      <c r="F50" s="15" t="s">
        <v>14</v>
      </c>
      <c r="G50" s="15" t="s">
        <v>15</v>
      </c>
      <c r="H50" s="15" t="s">
        <v>108</v>
      </c>
      <c r="I50" s="15" t="s">
        <v>109</v>
      </c>
      <c r="J50" s="15" t="s">
        <v>18</v>
      </c>
    </row>
    <row r="51" spans="1:10" x14ac:dyDescent="0.25">
      <c r="A51" s="9">
        <f t="shared" si="0"/>
        <v>45</v>
      </c>
      <c r="B51" s="15" t="s">
        <v>117</v>
      </c>
      <c r="C51" s="15" t="s">
        <v>118</v>
      </c>
      <c r="D51" s="15" t="s">
        <v>119</v>
      </c>
      <c r="E51" s="16">
        <v>580</v>
      </c>
      <c r="F51" s="15" t="s">
        <v>14</v>
      </c>
      <c r="G51" s="15" t="s">
        <v>15</v>
      </c>
      <c r="H51" s="15" t="s">
        <v>94</v>
      </c>
      <c r="I51" s="15" t="s">
        <v>95</v>
      </c>
      <c r="J51" s="15" t="s">
        <v>18</v>
      </c>
    </row>
    <row r="52" spans="1:10" x14ac:dyDescent="0.25">
      <c r="A52" s="9">
        <f t="shared" si="0"/>
        <v>46</v>
      </c>
      <c r="B52" s="15" t="s">
        <v>120</v>
      </c>
      <c r="C52" s="15" t="s">
        <v>121</v>
      </c>
      <c r="D52" s="15" t="s">
        <v>122</v>
      </c>
      <c r="E52" s="16">
        <v>110</v>
      </c>
      <c r="F52" s="15" t="s">
        <v>14</v>
      </c>
      <c r="G52" s="15" t="s">
        <v>15</v>
      </c>
      <c r="H52" s="15" t="s">
        <v>16</v>
      </c>
      <c r="I52" s="15" t="s">
        <v>17</v>
      </c>
      <c r="J52" s="15" t="s">
        <v>18</v>
      </c>
    </row>
    <row r="53" spans="1:10" x14ac:dyDescent="0.25">
      <c r="A53" s="9">
        <f t="shared" si="0"/>
        <v>47</v>
      </c>
      <c r="B53" s="15" t="s">
        <v>126</v>
      </c>
      <c r="C53" s="15" t="s">
        <v>127</v>
      </c>
      <c r="D53" s="15" t="s">
        <v>128</v>
      </c>
      <c r="E53" s="16">
        <v>85.79</v>
      </c>
      <c r="F53" s="15" t="s">
        <v>14</v>
      </c>
      <c r="G53" s="15" t="s">
        <v>15</v>
      </c>
      <c r="H53" s="15" t="s">
        <v>19</v>
      </c>
      <c r="I53" s="15" t="s">
        <v>20</v>
      </c>
      <c r="J53" s="15" t="s">
        <v>18</v>
      </c>
    </row>
    <row r="54" spans="1:10" x14ac:dyDescent="0.25">
      <c r="A54" s="9">
        <f t="shared" si="0"/>
        <v>48</v>
      </c>
      <c r="B54" s="15" t="s">
        <v>114</v>
      </c>
      <c r="C54" s="15" t="s">
        <v>115</v>
      </c>
      <c r="D54" s="15" t="s">
        <v>116</v>
      </c>
      <c r="E54" s="16">
        <v>132.01</v>
      </c>
      <c r="F54" s="15" t="s">
        <v>14</v>
      </c>
      <c r="G54" s="15" t="s">
        <v>15</v>
      </c>
      <c r="H54" s="15" t="s">
        <v>94</v>
      </c>
      <c r="I54" s="15" t="s">
        <v>95</v>
      </c>
      <c r="J54" s="15" t="s">
        <v>18</v>
      </c>
    </row>
    <row r="55" spans="1:10" x14ac:dyDescent="0.25">
      <c r="A55" s="9">
        <f t="shared" si="0"/>
        <v>49</v>
      </c>
      <c r="B55" s="15" t="s">
        <v>129</v>
      </c>
      <c r="C55" s="15" t="s">
        <v>130</v>
      </c>
      <c r="D55" s="15" t="s">
        <v>131</v>
      </c>
      <c r="E55" s="16">
        <v>346.74</v>
      </c>
      <c r="F55" s="15" t="s">
        <v>14</v>
      </c>
      <c r="G55" s="15" t="s">
        <v>15</v>
      </c>
      <c r="H55" s="15" t="s">
        <v>132</v>
      </c>
      <c r="I55" s="15" t="s">
        <v>133</v>
      </c>
      <c r="J55" s="15" t="s">
        <v>18</v>
      </c>
    </row>
    <row r="56" spans="1:10" x14ac:dyDescent="0.25">
      <c r="A56" s="9">
        <f t="shared" si="0"/>
        <v>50</v>
      </c>
      <c r="B56" s="15" t="s">
        <v>134</v>
      </c>
      <c r="C56" s="15" t="s">
        <v>135</v>
      </c>
      <c r="D56" s="15" t="s">
        <v>136</v>
      </c>
      <c r="E56" s="16">
        <v>96.39</v>
      </c>
      <c r="F56" s="15" t="s">
        <v>14</v>
      </c>
      <c r="G56" s="15" t="s">
        <v>15</v>
      </c>
      <c r="H56" s="15" t="s">
        <v>81</v>
      </c>
      <c r="I56" s="15" t="s">
        <v>82</v>
      </c>
      <c r="J56" s="15" t="s">
        <v>18</v>
      </c>
    </row>
    <row r="57" spans="1:10" x14ac:dyDescent="0.25">
      <c r="A57" s="9">
        <f t="shared" si="0"/>
        <v>51</v>
      </c>
      <c r="B57" s="15" t="s">
        <v>137</v>
      </c>
      <c r="C57" s="15" t="s">
        <v>138</v>
      </c>
      <c r="D57" s="15" t="s">
        <v>139</v>
      </c>
      <c r="E57" s="16">
        <v>213.25</v>
      </c>
      <c r="F57" s="15" t="s">
        <v>14</v>
      </c>
      <c r="G57" s="15" t="s">
        <v>15</v>
      </c>
      <c r="H57" s="15" t="s">
        <v>140</v>
      </c>
      <c r="I57" s="15" t="s">
        <v>141</v>
      </c>
      <c r="J57" s="15" t="s">
        <v>18</v>
      </c>
    </row>
    <row r="58" spans="1:10" x14ac:dyDescent="0.25">
      <c r="A58" s="9">
        <f t="shared" si="0"/>
        <v>52</v>
      </c>
      <c r="B58" s="15" t="s">
        <v>142</v>
      </c>
      <c r="C58" s="15" t="s">
        <v>143</v>
      </c>
      <c r="D58" s="15" t="s">
        <v>144</v>
      </c>
      <c r="E58" s="16">
        <v>937.5</v>
      </c>
      <c r="F58" s="15" t="s">
        <v>14</v>
      </c>
      <c r="G58" s="15" t="s">
        <v>15</v>
      </c>
      <c r="H58" s="15" t="s">
        <v>94</v>
      </c>
      <c r="I58" s="15" t="s">
        <v>95</v>
      </c>
      <c r="J58" s="15" t="s">
        <v>18</v>
      </c>
    </row>
    <row r="59" spans="1:10" x14ac:dyDescent="0.25">
      <c r="A59" s="9">
        <f t="shared" si="0"/>
        <v>53</v>
      </c>
      <c r="B59" s="15" t="s">
        <v>145</v>
      </c>
      <c r="C59" s="15" t="s">
        <v>146</v>
      </c>
      <c r="D59" s="15" t="s">
        <v>147</v>
      </c>
      <c r="E59" s="16">
        <v>3243</v>
      </c>
      <c r="F59" s="15" t="s">
        <v>14</v>
      </c>
      <c r="G59" s="15" t="s">
        <v>15</v>
      </c>
      <c r="H59" s="15" t="s">
        <v>132</v>
      </c>
      <c r="I59" s="15" t="s">
        <v>133</v>
      </c>
      <c r="J59" s="15" t="s">
        <v>18</v>
      </c>
    </row>
    <row r="60" spans="1:10" x14ac:dyDescent="0.25">
      <c r="A60" s="9">
        <f t="shared" si="0"/>
        <v>54</v>
      </c>
      <c r="B60" s="15" t="s">
        <v>148</v>
      </c>
      <c r="C60" s="15" t="s">
        <v>149</v>
      </c>
      <c r="D60" s="15" t="s">
        <v>150</v>
      </c>
      <c r="E60" s="16">
        <v>2.66</v>
      </c>
      <c r="F60" s="15" t="s">
        <v>14</v>
      </c>
      <c r="G60" s="15" t="s">
        <v>15</v>
      </c>
      <c r="H60" s="15" t="s">
        <v>24</v>
      </c>
      <c r="I60" s="15" t="s">
        <v>25</v>
      </c>
      <c r="J60" s="15" t="s">
        <v>18</v>
      </c>
    </row>
    <row r="61" spans="1:10" ht="3" customHeight="1" x14ac:dyDescent="0.25">
      <c r="G61" s="8"/>
    </row>
    <row r="62" spans="1:10" x14ac:dyDescent="0.25">
      <c r="A62" s="5" t="s">
        <v>10</v>
      </c>
      <c r="B62" s="5"/>
      <c r="C62" s="5"/>
      <c r="D62" s="5"/>
      <c r="E62" s="6">
        <f>SUM(E7:E61)</f>
        <v>241597.82999999996</v>
      </c>
      <c r="F62" s="5"/>
      <c r="G62" s="5"/>
      <c r="H62" s="5"/>
      <c r="I62" s="5"/>
      <c r="J62" s="5"/>
    </row>
    <row r="64" spans="1:10" ht="48" customHeight="1" x14ac:dyDescent="0.25">
      <c r="A64" s="14" t="s">
        <v>11</v>
      </c>
      <c r="B64" s="14"/>
      <c r="C64" s="14"/>
      <c r="D64" s="14"/>
      <c r="E64" s="14"/>
      <c r="F64" s="10"/>
    </row>
    <row r="65" spans="5:5" x14ac:dyDescent="0.25">
      <c r="E65" s="7"/>
    </row>
  </sheetData>
  <mergeCells count="4">
    <mergeCell ref="A1:G1"/>
    <mergeCell ref="A3:J3"/>
    <mergeCell ref="A5:J5"/>
    <mergeCell ref="A64:E6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knjiga</cp:lastModifiedBy>
  <cp:lastPrinted>2023-11-22T21:56:08Z</cp:lastPrinted>
  <dcterms:created xsi:type="dcterms:W3CDTF">2025-10-10T06:26:06Z</dcterms:created>
  <dcterms:modified xsi:type="dcterms:W3CDTF">2025-10-10T07:07:51Z</dcterms:modified>
</cp:coreProperties>
</file>